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940" activeTab="0"/>
  </bookViews>
  <sheets>
    <sheet name="注文書" sheetId="1" r:id="rId1"/>
    <sheet name="Sheet1" sheetId="2" r:id="rId2"/>
  </sheets>
  <definedNames>
    <definedName name="_xlnm.Print_Area" localSheetId="0">'注文書'!$A$1:$H$53</definedName>
  </definedNames>
  <calcPr fullCalcOnLoad="1"/>
</workbook>
</file>

<file path=xl/sharedStrings.xml><?xml version="1.0" encoding="utf-8"?>
<sst xmlns="http://schemas.openxmlformats.org/spreadsheetml/2006/main" count="139" uniqueCount="89">
  <si>
    <t>125*175*55</t>
  </si>
  <si>
    <t>145*220*65</t>
  </si>
  <si>
    <t>155*180*80</t>
  </si>
  <si>
    <t>175*150*125</t>
  </si>
  <si>
    <t>160*255*80</t>
  </si>
  <si>
    <t>155*260*115</t>
  </si>
  <si>
    <t>185*305*140</t>
  </si>
  <si>
    <t>190*165*145</t>
  </si>
  <si>
    <t>174*207*51</t>
  </si>
  <si>
    <t>195*230*51</t>
  </si>
  <si>
    <t>174*207*90</t>
  </si>
  <si>
    <t>236*310*100</t>
  </si>
  <si>
    <t>238*306*250</t>
  </si>
  <si>
    <t>155*285*135</t>
  </si>
  <si>
    <t>200*320*150</t>
  </si>
  <si>
    <t>缶入</t>
  </si>
  <si>
    <t>木箱入</t>
  </si>
  <si>
    <t>こがねやき</t>
  </si>
  <si>
    <t>内容</t>
  </si>
  <si>
    <t>寸法</t>
  </si>
  <si>
    <t>-</t>
  </si>
  <si>
    <t>あつ､うす詰合</t>
  </si>
  <si>
    <t>金額</t>
  </si>
  <si>
    <t>注文数</t>
  </si>
  <si>
    <t>お名前</t>
  </si>
  <si>
    <t>フリガナ</t>
  </si>
  <si>
    <t>住所</t>
  </si>
  <si>
    <t>郵便番号</t>
  </si>
  <si>
    <t>電話番号</t>
  </si>
  <si>
    <t>注文書</t>
  </si>
  <si>
    <t>たがねや　行</t>
  </si>
  <si>
    <t>メッセージ：「のし」のご希望などをご記入ください。</t>
  </si>
  <si>
    <t>金額</t>
  </si>
  <si>
    <t>　　　　　　（　　　　　　　）</t>
  </si>
  <si>
    <t>Ｅ－Ｍａｉｌ</t>
  </si>
  <si>
    <t>再度こちらにもご入力ください</t>
  </si>
  <si>
    <t>合計</t>
  </si>
  <si>
    <t>Ｅ－Ｍａｉｌ：</t>
  </si>
  <si>
    <t>あつ､うす詰合 (写真は献上用)</t>
  </si>
  <si>
    <t>品番</t>
  </si>
  <si>
    <t>198*232*87</t>
  </si>
  <si>
    <t>あつ､うす詰合 120g   十楽</t>
  </si>
  <si>
    <t>あつ､うす詰合 千羽鶴入　　慶事</t>
  </si>
  <si>
    <t>あつ､うす詰合 千羽鶴入　  慶事</t>
  </si>
  <si>
    <t>あつ､うす詰合　　　　　　　　弔事</t>
  </si>
  <si>
    <t>別途送料、手数料がかかります。</t>
  </si>
  <si>
    <t>その他</t>
  </si>
  <si>
    <t>手さげ袋</t>
  </si>
  <si>
    <t>（税込）</t>
  </si>
  <si>
    <t>（税込）</t>
  </si>
  <si>
    <t>（税込）</t>
  </si>
  <si>
    <t>あつ 40枚入</t>
  </si>
  <si>
    <t>うす 40枚入</t>
  </si>
  <si>
    <t>あつ､うす詰合 50枚入</t>
  </si>
  <si>
    <t>222*285*95</t>
  </si>
  <si>
    <t>210*280*71</t>
  </si>
  <si>
    <t>こがね･
たがね詰合</t>
  </si>
  <si>
    <t>袋入</t>
  </si>
  <si>
    <t>あつ 60g 十楽</t>
  </si>
  <si>
    <t>うす　１１５g</t>
  </si>
  <si>
    <t>あつ　１１５g</t>
  </si>
  <si>
    <t>あつ､うす詰合　９０g</t>
  </si>
  <si>
    <t>うす　75g</t>
  </si>
  <si>
    <t>あつ　75g</t>
  </si>
  <si>
    <t>あつ､うす詰合 １４０g</t>
  </si>
  <si>
    <t>あつ　１８５g</t>
  </si>
  <si>
    <t>うす 　１８５g</t>
  </si>
  <si>
    <t>あつ､うす詰合 ２３０g</t>
  </si>
  <si>
    <t>あつ ３７０g</t>
  </si>
  <si>
    <t>うす ３７０g</t>
  </si>
  <si>
    <t>あつ､うす詰合 ３７０g</t>
  </si>
  <si>
    <t>あつ､うす詰合 ７４０g</t>
  </si>
  <si>
    <t>あつ ３０枚入</t>
  </si>
  <si>
    <t>うす ３０枚入</t>
  </si>
  <si>
    <t>あつ､うす詰合 ２５０枚入</t>
  </si>
  <si>
    <t>あつ､うす詰合 １００枚入</t>
  </si>
  <si>
    <t>あつ､うす詰合 ８０枚入</t>
  </si>
  <si>
    <t>あつ､うす詰合 ５０枚入</t>
  </si>
  <si>
    <t>あつ､うす詰合 １３０枚入</t>
  </si>
  <si>
    <t>あつ､うす詰合 300枚入</t>
  </si>
  <si>
    <t>８枚入</t>
  </si>
  <si>
    <t>1３枚入</t>
  </si>
  <si>
    <t>２６枚入</t>
  </si>
  <si>
    <t>あつ､うす詰合 30枚入</t>
  </si>
  <si>
    <t>焼きたて
たがね</t>
  </si>
  <si>
    <t>たがね２５枚､こがね６枚</t>
  </si>
  <si>
    <t>たがね２０枚､こがね４枚</t>
  </si>
  <si>
    <t>222*285*95</t>
  </si>
  <si>
    <t>174*207*51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</si>
</sst>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General&quot;g&quot;"/>
    <numFmt numFmtId="181" formatCode="#,##0&quot; 円&quot;"/>
    <numFmt numFmtId="182" formatCode="&quot;&quot;\,General"/>
    <numFmt numFmtId="183" formatCode="General\,&quot;&quot;"/>
    <numFmt numFmtId="184" formatCode="General;;"/>
    <numFmt numFmtId="185" formatCode="&quot;¥&quot;#,##0_);\(&quot;¥&quot;#,##0\)"/>
    <numFmt numFmtId="186" formatCode="#,##0;[Red]#,##0"/>
    <numFmt numFmtId="187" formatCode="#,###"/>
    <numFmt numFmtId="188" formatCode="#,###&quot; 個&quot;"/>
    <numFmt numFmtId="189" formatCode="#,###&quot; 円&quot;"/>
    <numFmt numFmtId="190" formatCode="[$]ggge&quot;年&quot;m&quot;月&quot;d&quot;日&quot;;@"/>
    <numFmt numFmtId="191" formatCode="[$-411]gge&quot;年&quot;m&quot;月&quot;d&quot;日&quot;;@"/>
    <numFmt numFmtId="192" formatCode="[$]gge&quot;年&quot;m&quot;月&quot;d&quot;日&quot;;@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b/>
      <sz val="11"/>
      <name val="ＭＳ Ｐゴシック"/>
      <family val="3"/>
    </font>
    <font>
      <sz val="12"/>
      <name val="ＭＳ Ｐ明朝"/>
      <family val="1"/>
    </font>
    <font>
      <sz val="11"/>
      <color indexed="10"/>
      <name val="ＭＳ Ｐゴシック"/>
      <family val="3"/>
    </font>
    <font>
      <u val="single"/>
      <sz val="9.9"/>
      <color indexed="36"/>
      <name val="ＭＳ Ｐゴシック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ashed"/>
      <right style="dashed"/>
      <top style="dashed"/>
      <bottom style="dashed"/>
    </border>
    <border>
      <left style="dashed"/>
      <right style="medium"/>
      <top style="dashed"/>
      <bottom style="dashed"/>
    </border>
    <border>
      <left style="medium"/>
      <right style="medium"/>
      <top style="dashed"/>
      <bottom style="dashed"/>
    </border>
    <border>
      <left>
        <color indexed="63"/>
      </left>
      <right style="medium"/>
      <top style="dashed"/>
      <bottom style="dashed"/>
    </border>
    <border>
      <left style="dashed"/>
      <right style="dashed"/>
      <top style="dashed"/>
      <bottom>
        <color indexed="63"/>
      </bottom>
    </border>
    <border>
      <left style="dashed"/>
      <right style="medium"/>
      <top style="dashed"/>
      <bottom>
        <color indexed="63"/>
      </bottom>
    </border>
    <border>
      <left style="medium"/>
      <right style="medium"/>
      <top style="dashed"/>
      <bottom>
        <color indexed="63"/>
      </bottom>
    </border>
    <border>
      <left>
        <color indexed="63"/>
      </left>
      <right style="medium"/>
      <top style="dashed"/>
      <bottom>
        <color indexed="63"/>
      </bottom>
    </border>
    <border>
      <left style="dashed"/>
      <right style="dashed"/>
      <top style="medium"/>
      <bottom style="dashed"/>
    </border>
    <border>
      <left style="dashed"/>
      <right style="medium"/>
      <top style="medium"/>
      <bottom style="dashed"/>
    </border>
    <border>
      <left style="medium"/>
      <right style="medium"/>
      <top style="medium"/>
      <bottom style="dashed"/>
    </border>
    <border>
      <left>
        <color indexed="63"/>
      </left>
      <right style="medium"/>
      <top style="medium"/>
      <bottom style="dashed"/>
    </border>
    <border>
      <left style="dashed"/>
      <right style="dashed"/>
      <top style="dashed"/>
      <bottom style="medium"/>
    </border>
    <border>
      <left style="dashed"/>
      <right style="medium"/>
      <top style="dashed"/>
      <bottom style="medium"/>
    </border>
    <border>
      <left style="medium"/>
      <right style="medium"/>
      <top style="dashed"/>
      <bottom style="medium"/>
    </border>
    <border>
      <left>
        <color indexed="63"/>
      </left>
      <right style="medium"/>
      <top style="dashed"/>
      <bottom style="medium"/>
    </border>
    <border>
      <left style="dashed"/>
      <right style="dashed"/>
      <top>
        <color indexed="63"/>
      </top>
      <bottom style="dashed"/>
    </border>
    <border>
      <left style="dashed"/>
      <right style="medium"/>
      <top>
        <color indexed="63"/>
      </top>
      <bottom style="dashed"/>
    </border>
    <border>
      <left style="medium"/>
      <right style="medium"/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 style="hair"/>
      <right style="hair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hair"/>
      <bottom style="hair"/>
    </border>
    <border>
      <left style="medium"/>
      <right style="hair"/>
      <top style="medium"/>
      <bottom style="hair"/>
    </border>
    <border>
      <left>
        <color indexed="63"/>
      </left>
      <right style="dashed"/>
      <top>
        <color indexed="63"/>
      </top>
      <bottom style="dashed"/>
    </border>
    <border>
      <left>
        <color indexed="63"/>
      </left>
      <right style="dashed"/>
      <top style="dashed"/>
      <bottom style="dashed"/>
    </border>
    <border>
      <left>
        <color indexed="63"/>
      </left>
      <right style="dashed"/>
      <top style="dashed"/>
      <bottom>
        <color indexed="63"/>
      </bottom>
    </border>
    <border>
      <left>
        <color indexed="63"/>
      </left>
      <right style="dashed"/>
      <top style="medium"/>
      <bottom style="dashed"/>
    </border>
    <border>
      <left>
        <color indexed="63"/>
      </left>
      <right style="dashed"/>
      <top style="dashed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dashed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medium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hair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7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16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0" fillId="33" borderId="10" xfId="0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181" fontId="0" fillId="33" borderId="0" xfId="58" applyNumberFormat="1" applyFont="1" applyFill="1" applyBorder="1" applyAlignment="1">
      <alignment vertical="center"/>
    </xf>
    <xf numFmtId="0" fontId="0" fillId="33" borderId="0" xfId="58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0" fontId="4" fillId="33" borderId="10" xfId="0" applyFont="1" applyFill="1" applyBorder="1" applyAlignment="1">
      <alignment horizontal="right" vertical="center"/>
    </xf>
    <xf numFmtId="0" fontId="2" fillId="33" borderId="10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181" fontId="2" fillId="33" borderId="0" xfId="58" applyNumberFormat="1" applyFont="1" applyFill="1" applyBorder="1" applyAlignment="1">
      <alignment vertical="center"/>
    </xf>
    <xf numFmtId="0" fontId="2" fillId="33" borderId="0" xfId="58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vertical="center"/>
    </xf>
    <xf numFmtId="0" fontId="2" fillId="33" borderId="0" xfId="0" applyFont="1" applyFill="1" applyAlignment="1">
      <alignment vertical="center"/>
    </xf>
    <xf numFmtId="0" fontId="0" fillId="33" borderId="0" xfId="0" applyFill="1" applyBorder="1" applyAlignment="1">
      <alignment horizontal="center" vertical="center"/>
    </xf>
    <xf numFmtId="0" fontId="6" fillId="33" borderId="0" xfId="0" applyFont="1" applyFill="1" applyAlignment="1">
      <alignment vertical="center"/>
    </xf>
    <xf numFmtId="0" fontId="42" fillId="33" borderId="0" xfId="0" applyFont="1" applyFill="1" applyAlignment="1">
      <alignment vertical="center"/>
    </xf>
    <xf numFmtId="181" fontId="0" fillId="33" borderId="0" xfId="58" applyNumberFormat="1" applyFont="1" applyFill="1" applyAlignment="1">
      <alignment vertical="center"/>
    </xf>
    <xf numFmtId="0" fontId="0" fillId="33" borderId="0" xfId="58" applyNumberFormat="1" applyFont="1" applyFill="1" applyAlignment="1">
      <alignment horizontal="center" vertical="center"/>
    </xf>
    <xf numFmtId="0" fontId="0" fillId="33" borderId="12" xfId="0" applyFill="1" applyBorder="1" applyAlignment="1">
      <alignment vertical="center"/>
    </xf>
    <xf numFmtId="0" fontId="0" fillId="33" borderId="13" xfId="0" applyFont="1" applyFill="1" applyBorder="1" applyAlignment="1">
      <alignment vertical="center"/>
    </xf>
    <xf numFmtId="0" fontId="0" fillId="33" borderId="14" xfId="58" applyNumberFormat="1" applyFont="1" applyFill="1" applyBorder="1" applyAlignment="1">
      <alignment horizontal="center" vertical="center"/>
    </xf>
    <xf numFmtId="181" fontId="0" fillId="33" borderId="14" xfId="58" applyNumberFormat="1" applyFont="1" applyFill="1" applyBorder="1" applyAlignment="1">
      <alignment vertical="center"/>
    </xf>
    <xf numFmtId="0" fontId="0" fillId="33" borderId="15" xfId="0" applyFont="1" applyFill="1" applyBorder="1" applyAlignment="1">
      <alignment horizontal="center" vertical="center"/>
    </xf>
    <xf numFmtId="181" fontId="0" fillId="33" borderId="16" xfId="58" applyNumberFormat="1" applyFont="1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0" fillId="33" borderId="18" xfId="0" applyFill="1" applyBorder="1" applyAlignment="1">
      <alignment vertical="center" wrapText="1"/>
    </xf>
    <xf numFmtId="0" fontId="0" fillId="33" borderId="19" xfId="0" applyFill="1" applyBorder="1" applyAlignment="1">
      <alignment vertical="center" wrapText="1"/>
    </xf>
    <xf numFmtId="181" fontId="0" fillId="33" borderId="19" xfId="58" applyNumberFormat="1" applyFont="1" applyFill="1" applyBorder="1" applyAlignment="1">
      <alignment vertical="center"/>
    </xf>
    <xf numFmtId="0" fontId="0" fillId="33" borderId="19" xfId="58" applyNumberFormat="1" applyFont="1" applyFill="1" applyBorder="1" applyAlignment="1">
      <alignment horizontal="center" vertical="center"/>
    </xf>
    <xf numFmtId="0" fontId="0" fillId="33" borderId="20" xfId="0" applyFill="1" applyBorder="1" applyAlignment="1">
      <alignment vertical="center"/>
    </xf>
    <xf numFmtId="0" fontId="0" fillId="33" borderId="21" xfId="0" applyFill="1" applyBorder="1" applyAlignment="1">
      <alignment vertical="center"/>
    </xf>
    <xf numFmtId="188" fontId="0" fillId="33" borderId="22" xfId="0" applyNumberFormat="1" applyFill="1" applyBorder="1" applyAlignment="1">
      <alignment vertical="center" wrapText="1"/>
    </xf>
    <xf numFmtId="189" fontId="0" fillId="33" borderId="23" xfId="0" applyNumberFormat="1" applyFill="1" applyBorder="1" applyAlignment="1">
      <alignment vertical="center" wrapText="1"/>
    </xf>
    <xf numFmtId="181" fontId="0" fillId="33" borderId="24" xfId="58" applyNumberFormat="1" applyFont="1" applyFill="1" applyBorder="1" applyAlignment="1">
      <alignment vertical="center"/>
    </xf>
    <xf numFmtId="181" fontId="0" fillId="33" borderId="25" xfId="58" applyNumberFormat="1" applyFont="1" applyFill="1" applyBorder="1" applyAlignment="1">
      <alignment vertical="center"/>
    </xf>
    <xf numFmtId="0" fontId="0" fillId="33" borderId="26" xfId="0" applyFont="1" applyFill="1" applyBorder="1" applyAlignment="1">
      <alignment vertical="center"/>
    </xf>
    <xf numFmtId="187" fontId="0" fillId="33" borderId="27" xfId="58" applyNumberFormat="1" applyFont="1" applyFill="1" applyBorder="1" applyAlignment="1">
      <alignment vertical="center"/>
    </xf>
    <xf numFmtId="181" fontId="0" fillId="33" borderId="28" xfId="58" applyNumberFormat="1" applyFont="1" applyFill="1" applyBorder="1" applyAlignment="1">
      <alignment vertical="center"/>
    </xf>
    <xf numFmtId="181" fontId="0" fillId="33" borderId="29" xfId="58" applyNumberFormat="1" applyFont="1" applyFill="1" applyBorder="1" applyAlignment="1">
      <alignment vertical="center"/>
    </xf>
    <xf numFmtId="0" fontId="0" fillId="33" borderId="30" xfId="0" applyFont="1" applyFill="1" applyBorder="1" applyAlignment="1">
      <alignment vertical="center"/>
    </xf>
    <xf numFmtId="187" fontId="0" fillId="33" borderId="31" xfId="58" applyNumberFormat="1" applyFont="1" applyFill="1" applyBorder="1" applyAlignment="1">
      <alignment vertical="center"/>
    </xf>
    <xf numFmtId="181" fontId="0" fillId="33" borderId="32" xfId="58" applyNumberFormat="1" applyFont="1" applyFill="1" applyBorder="1" applyAlignment="1">
      <alignment vertical="center"/>
    </xf>
    <xf numFmtId="181" fontId="0" fillId="33" borderId="33" xfId="58" applyNumberFormat="1" applyFont="1" applyFill="1" applyBorder="1" applyAlignment="1">
      <alignment vertical="center"/>
    </xf>
    <xf numFmtId="0" fontId="0" fillId="33" borderId="34" xfId="0" applyFont="1" applyFill="1" applyBorder="1" applyAlignment="1">
      <alignment vertical="center"/>
    </xf>
    <xf numFmtId="187" fontId="0" fillId="33" borderId="35" xfId="58" applyNumberFormat="1" applyFont="1" applyFill="1" applyBorder="1" applyAlignment="1">
      <alignment vertical="center"/>
    </xf>
    <xf numFmtId="181" fontId="0" fillId="33" borderId="36" xfId="58" applyNumberFormat="1" applyFont="1" applyFill="1" applyBorder="1" applyAlignment="1">
      <alignment vertical="center"/>
    </xf>
    <xf numFmtId="181" fontId="0" fillId="33" borderId="37" xfId="58" applyNumberFormat="1" applyFont="1" applyFill="1" applyBorder="1" applyAlignment="1">
      <alignment vertical="center"/>
    </xf>
    <xf numFmtId="0" fontId="0" fillId="33" borderId="38" xfId="0" applyFont="1" applyFill="1" applyBorder="1" applyAlignment="1">
      <alignment vertical="center"/>
    </xf>
    <xf numFmtId="187" fontId="0" fillId="33" borderId="39" xfId="58" applyNumberFormat="1" applyFont="1" applyFill="1" applyBorder="1" applyAlignment="1">
      <alignment vertical="center"/>
    </xf>
    <xf numFmtId="181" fontId="0" fillId="33" borderId="40" xfId="58" applyNumberFormat="1" applyFont="1" applyFill="1" applyBorder="1" applyAlignment="1">
      <alignment vertical="center"/>
    </xf>
    <xf numFmtId="181" fontId="0" fillId="33" borderId="41" xfId="58" applyNumberFormat="1" applyFont="1" applyFill="1" applyBorder="1" applyAlignment="1">
      <alignment vertical="center"/>
    </xf>
    <xf numFmtId="0" fontId="0" fillId="33" borderId="42" xfId="0" applyFont="1" applyFill="1" applyBorder="1" applyAlignment="1">
      <alignment vertical="center"/>
    </xf>
    <xf numFmtId="187" fontId="0" fillId="33" borderId="43" xfId="58" applyNumberFormat="1" applyFont="1" applyFill="1" applyBorder="1" applyAlignment="1">
      <alignment vertical="center"/>
    </xf>
    <xf numFmtId="0" fontId="0" fillId="33" borderId="44" xfId="58" applyNumberFormat="1" applyFont="1" applyFill="1" applyBorder="1" applyAlignment="1">
      <alignment horizontal="center" vertical="center"/>
    </xf>
    <xf numFmtId="0" fontId="0" fillId="33" borderId="44" xfId="0" applyFont="1" applyFill="1" applyBorder="1" applyAlignment="1">
      <alignment horizontal="center" vertical="center"/>
    </xf>
    <xf numFmtId="0" fontId="0" fillId="33" borderId="45" xfId="0" applyFont="1" applyFill="1" applyBorder="1" applyAlignment="1">
      <alignment horizontal="center" vertical="center"/>
    </xf>
    <xf numFmtId="0" fontId="0" fillId="33" borderId="46" xfId="0" applyFont="1" applyFill="1" applyBorder="1" applyAlignment="1">
      <alignment horizontal="center" vertical="center"/>
    </xf>
    <xf numFmtId="0" fontId="0" fillId="33" borderId="22" xfId="0" applyFont="1" applyFill="1" applyBorder="1" applyAlignment="1">
      <alignment vertical="center"/>
    </xf>
    <xf numFmtId="0" fontId="0" fillId="33" borderId="47" xfId="0" applyFill="1" applyBorder="1" applyAlignment="1">
      <alignment horizontal="center" vertical="center"/>
    </xf>
    <xf numFmtId="0" fontId="0" fillId="33" borderId="48" xfId="0" applyFill="1" applyBorder="1" applyAlignment="1">
      <alignment horizontal="center" vertical="center"/>
    </xf>
    <xf numFmtId="0" fontId="0" fillId="33" borderId="49" xfId="0" applyFont="1" applyFill="1" applyBorder="1" applyAlignment="1">
      <alignment vertical="center"/>
    </xf>
    <xf numFmtId="0" fontId="0" fillId="33" borderId="50" xfId="0" applyFont="1" applyFill="1" applyBorder="1" applyAlignment="1">
      <alignment vertical="center"/>
    </xf>
    <xf numFmtId="0" fontId="0" fillId="33" borderId="51" xfId="0" applyFont="1" applyFill="1" applyBorder="1" applyAlignment="1">
      <alignment vertical="center"/>
    </xf>
    <xf numFmtId="0" fontId="0" fillId="33" borderId="52" xfId="0" applyFont="1" applyFill="1" applyBorder="1" applyAlignment="1">
      <alignment vertical="center"/>
    </xf>
    <xf numFmtId="0" fontId="0" fillId="33" borderId="53" xfId="0" applyFont="1" applyFill="1" applyBorder="1" applyAlignment="1">
      <alignment vertical="center"/>
    </xf>
    <xf numFmtId="0" fontId="0" fillId="33" borderId="34" xfId="58" applyNumberFormat="1" applyFont="1" applyFill="1" applyBorder="1" applyAlignment="1">
      <alignment horizontal="center" vertical="center"/>
    </xf>
    <xf numFmtId="0" fontId="0" fillId="33" borderId="26" xfId="58" applyNumberFormat="1" applyFont="1" applyFill="1" applyBorder="1" applyAlignment="1">
      <alignment horizontal="center" vertical="center"/>
    </xf>
    <xf numFmtId="0" fontId="0" fillId="33" borderId="42" xfId="58" applyNumberFormat="1" applyFont="1" applyFill="1" applyBorder="1" applyAlignment="1">
      <alignment horizontal="center" vertical="center"/>
    </xf>
    <xf numFmtId="0" fontId="0" fillId="33" borderId="38" xfId="58" applyNumberFormat="1" applyFont="1" applyFill="1" applyBorder="1" applyAlignment="1">
      <alignment horizontal="center" vertical="center"/>
    </xf>
    <xf numFmtId="0" fontId="0" fillId="33" borderId="54" xfId="58" applyNumberFormat="1" applyFont="1" applyFill="1" applyBorder="1" applyAlignment="1">
      <alignment horizontal="center" vertical="center"/>
    </xf>
    <xf numFmtId="0" fontId="0" fillId="33" borderId="21" xfId="58" applyNumberFormat="1" applyFont="1" applyFill="1" applyBorder="1" applyAlignment="1">
      <alignment horizontal="center" vertical="center"/>
    </xf>
    <xf numFmtId="0" fontId="0" fillId="33" borderId="45" xfId="0" applyFont="1" applyFill="1" applyBorder="1" applyAlignment="1">
      <alignment vertical="center"/>
    </xf>
    <xf numFmtId="0" fontId="0" fillId="33" borderId="55" xfId="0" applyFont="1" applyFill="1" applyBorder="1" applyAlignment="1">
      <alignment vertical="center"/>
    </xf>
    <xf numFmtId="0" fontId="0" fillId="33" borderId="56" xfId="0" applyFont="1" applyFill="1" applyBorder="1" applyAlignment="1">
      <alignment vertical="center"/>
    </xf>
    <xf numFmtId="0" fontId="0" fillId="33" borderId="57" xfId="0" applyFont="1" applyFill="1" applyBorder="1" applyAlignment="1">
      <alignment vertical="center"/>
    </xf>
    <xf numFmtId="0" fontId="0" fillId="33" borderId="58" xfId="0" applyFont="1" applyFill="1" applyBorder="1" applyAlignment="1">
      <alignment vertical="center"/>
    </xf>
    <xf numFmtId="0" fontId="0" fillId="33" borderId="59" xfId="0" applyFont="1" applyFill="1" applyBorder="1" applyAlignment="1">
      <alignment vertical="center"/>
    </xf>
    <xf numFmtId="0" fontId="8" fillId="33" borderId="60" xfId="0" applyFont="1" applyFill="1" applyBorder="1" applyAlignment="1" applyProtection="1">
      <alignment horizontal="center" vertical="top" wrapText="1"/>
      <protection locked="0"/>
    </xf>
    <xf numFmtId="0" fontId="5" fillId="33" borderId="14" xfId="0" applyFont="1" applyFill="1" applyBorder="1" applyAlignment="1" applyProtection="1">
      <alignment horizontal="center" vertical="top" wrapText="1"/>
      <protection locked="0"/>
    </xf>
    <xf numFmtId="0" fontId="5" fillId="33" borderId="16" xfId="0" applyFont="1" applyFill="1" applyBorder="1" applyAlignment="1" applyProtection="1">
      <alignment horizontal="center" vertical="top" wrapText="1"/>
      <protection locked="0"/>
    </xf>
    <xf numFmtId="0" fontId="0" fillId="33" borderId="61" xfId="0" applyFont="1" applyFill="1" applyBorder="1" applyAlignment="1" applyProtection="1">
      <alignment horizontal="left" vertical="center"/>
      <protection locked="0"/>
    </xf>
    <xf numFmtId="0" fontId="0" fillId="33" borderId="62" xfId="0" applyFont="1" applyFill="1" applyBorder="1" applyAlignment="1" applyProtection="1">
      <alignment horizontal="left" vertical="center"/>
      <protection locked="0"/>
    </xf>
    <xf numFmtId="0" fontId="0" fillId="33" borderId="63" xfId="0" applyFont="1" applyFill="1" applyBorder="1" applyAlignment="1" applyProtection="1">
      <alignment horizontal="left" vertical="center"/>
      <protection locked="0"/>
    </xf>
    <xf numFmtId="0" fontId="0" fillId="33" borderId="64" xfId="0" applyFont="1" applyFill="1" applyBorder="1" applyAlignment="1">
      <alignment horizontal="center" vertical="center"/>
    </xf>
    <xf numFmtId="0" fontId="0" fillId="33" borderId="65" xfId="0" applyFont="1" applyFill="1" applyBorder="1" applyAlignment="1">
      <alignment horizontal="center" vertical="center"/>
    </xf>
    <xf numFmtId="0" fontId="0" fillId="33" borderId="66" xfId="0" applyFont="1" applyFill="1" applyBorder="1" applyAlignment="1">
      <alignment horizontal="center" vertical="center"/>
    </xf>
    <xf numFmtId="0" fontId="0" fillId="33" borderId="67" xfId="0" applyFont="1" applyFill="1" applyBorder="1" applyAlignment="1">
      <alignment horizontal="center" vertical="center"/>
    </xf>
    <xf numFmtId="0" fontId="0" fillId="33" borderId="54" xfId="0" applyFont="1" applyFill="1" applyBorder="1" applyAlignment="1">
      <alignment horizontal="center" vertical="center" wrapText="1"/>
    </xf>
    <xf numFmtId="0" fontId="0" fillId="33" borderId="21" xfId="0" applyFont="1" applyFill="1" applyBorder="1" applyAlignment="1">
      <alignment horizontal="center" vertical="center"/>
    </xf>
    <xf numFmtId="0" fontId="0" fillId="33" borderId="61" xfId="0" applyFont="1" applyFill="1" applyBorder="1" applyAlignment="1" applyProtection="1">
      <alignment horizontal="center" vertical="center"/>
      <protection locked="0"/>
    </xf>
    <xf numFmtId="0" fontId="0" fillId="33" borderId="62" xfId="0" applyFont="1" applyFill="1" applyBorder="1" applyAlignment="1" applyProtection="1">
      <alignment horizontal="center" vertical="center"/>
      <protection locked="0"/>
    </xf>
    <xf numFmtId="0" fontId="0" fillId="33" borderId="61" xfId="0" applyFont="1" applyFill="1" applyBorder="1" applyAlignment="1" applyProtection="1">
      <alignment horizontal="left" vertical="center" wrapText="1"/>
      <protection locked="0"/>
    </xf>
    <xf numFmtId="0" fontId="0" fillId="33" borderId="62" xfId="0" applyFont="1" applyFill="1" applyBorder="1" applyAlignment="1" applyProtection="1">
      <alignment horizontal="left" vertical="center" wrapText="1"/>
      <protection locked="0"/>
    </xf>
    <xf numFmtId="0" fontId="0" fillId="33" borderId="63" xfId="0" applyFont="1" applyFill="1" applyBorder="1" applyAlignment="1" applyProtection="1">
      <alignment horizontal="left" vertical="center" wrapText="1"/>
      <protection locked="0"/>
    </xf>
    <xf numFmtId="0" fontId="0" fillId="33" borderId="15" xfId="0" applyFont="1" applyFill="1" applyBorder="1" applyAlignment="1">
      <alignment horizontal="center" vertical="center"/>
    </xf>
    <xf numFmtId="0" fontId="0" fillId="33" borderId="68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181" fontId="0" fillId="33" borderId="69" xfId="58" applyNumberFormat="1" applyFont="1" applyFill="1" applyBorder="1" applyAlignment="1">
      <alignment horizontal="center" vertical="center"/>
    </xf>
    <xf numFmtId="181" fontId="0" fillId="33" borderId="23" xfId="58" applyNumberFormat="1" applyFont="1" applyFill="1" applyBorder="1" applyAlignment="1">
      <alignment horizontal="center" vertical="center"/>
    </xf>
    <xf numFmtId="0" fontId="0" fillId="33" borderId="64" xfId="0" applyFont="1" applyFill="1" applyBorder="1" applyAlignment="1">
      <alignment horizontal="center" vertical="center" wrapText="1"/>
    </xf>
    <xf numFmtId="0" fontId="0" fillId="33" borderId="21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70" xfId="0" applyFill="1" applyBorder="1" applyAlignment="1">
      <alignment horizontal="left" vertical="center"/>
    </xf>
    <xf numFmtId="0" fontId="0" fillId="33" borderId="19" xfId="0" applyFill="1" applyBorder="1" applyAlignment="1">
      <alignment horizontal="left" vertical="center"/>
    </xf>
    <xf numFmtId="0" fontId="0" fillId="33" borderId="20" xfId="0" applyFill="1" applyBorder="1" applyAlignment="1">
      <alignment horizontal="left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68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0" fillId="33" borderId="71" xfId="0" applyFont="1" applyFill="1" applyBorder="1" applyAlignment="1" applyProtection="1">
      <alignment vertical="center"/>
      <protection locked="0"/>
    </xf>
    <xf numFmtId="0" fontId="0" fillId="33" borderId="72" xfId="0" applyFont="1" applyFill="1" applyBorder="1" applyAlignment="1" applyProtection="1">
      <alignment vertical="center"/>
      <protection locked="0"/>
    </xf>
    <xf numFmtId="0" fontId="0" fillId="33" borderId="73" xfId="0" applyFont="1" applyFill="1" applyBorder="1" applyAlignment="1" applyProtection="1">
      <alignment vertical="center"/>
      <protection locked="0"/>
    </xf>
    <xf numFmtId="0" fontId="0" fillId="33" borderId="73" xfId="0" applyFont="1" applyFill="1" applyBorder="1" applyAlignment="1" applyProtection="1">
      <alignment vertical="center"/>
      <protection locked="0"/>
    </xf>
    <xf numFmtId="0" fontId="0" fillId="33" borderId="74" xfId="0" applyFont="1" applyFill="1" applyBorder="1" applyAlignment="1" applyProtection="1">
      <alignment vertical="center"/>
      <protection locked="0"/>
    </xf>
    <xf numFmtId="0" fontId="0" fillId="33" borderId="54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">
    <dxf>
      <fill>
        <patternFill>
          <bgColor theme="6" tint="0.399949997663497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3"/>
  <sheetViews>
    <sheetView tabSelected="1" zoomScale="120" zoomScaleNormal="120" zoomScalePageLayoutView="0" workbookViewId="0" topLeftCell="A1">
      <selection activeCell="E27" sqref="E27"/>
    </sheetView>
  </sheetViews>
  <sheetFormatPr defaultColWidth="9.00390625" defaultRowHeight="13.5"/>
  <cols>
    <col min="1" max="1" width="14.75390625" style="1" customWidth="1"/>
    <col min="2" max="2" width="27.625" style="1" bestFit="1" customWidth="1"/>
    <col min="3" max="3" width="5.50390625" style="1" customWidth="1"/>
    <col min="4" max="4" width="12.00390625" style="1" customWidth="1"/>
    <col min="5" max="5" width="9.375" style="17" customWidth="1"/>
    <col min="6" max="6" width="7.75390625" style="17" customWidth="1"/>
    <col min="7" max="7" width="7.50390625" style="18" customWidth="1"/>
    <col min="8" max="8" width="17.25390625" style="1" customWidth="1"/>
    <col min="9" max="9" width="38.25390625" style="1" customWidth="1"/>
    <col min="10" max="31" width="1.00390625" style="1" customWidth="1"/>
    <col min="32" max="36" width="11.625" style="1" bestFit="1" customWidth="1"/>
    <col min="37" max="37" width="12.75390625" style="1" bestFit="1" customWidth="1"/>
    <col min="38" max="38" width="21.375" style="1" bestFit="1" customWidth="1"/>
    <col min="39" max="39" width="22.50390625" style="1" bestFit="1" customWidth="1"/>
    <col min="40" max="16384" width="9.00390625" style="1" customWidth="1"/>
  </cols>
  <sheetData>
    <row r="1" spans="1:8" ht="19.5" thickBot="1">
      <c r="A1" s="107" t="s">
        <v>29</v>
      </c>
      <c r="B1" s="108"/>
      <c r="C1" s="108"/>
      <c r="D1" s="108"/>
      <c r="E1" s="108"/>
      <c r="F1" s="108"/>
      <c r="G1" s="108"/>
      <c r="H1" s="109"/>
    </row>
    <row r="2" spans="1:8" ht="12.75">
      <c r="A2" s="2" t="s">
        <v>30</v>
      </c>
      <c r="B2" s="3"/>
      <c r="C2" s="3"/>
      <c r="D2" s="3"/>
      <c r="E2" s="4"/>
      <c r="F2" s="4"/>
      <c r="G2" s="5"/>
      <c r="H2" s="6"/>
    </row>
    <row r="3" spans="1:8" ht="12.75">
      <c r="A3" s="7" t="s">
        <v>37</v>
      </c>
      <c r="B3" s="3"/>
      <c r="C3" s="3"/>
      <c r="D3" s="3"/>
      <c r="E3" s="4"/>
      <c r="F3" s="4"/>
      <c r="G3" s="5"/>
      <c r="H3" s="6"/>
    </row>
    <row r="4" spans="1:8" s="13" customFormat="1" ht="9" thickBot="1">
      <c r="A4" s="8"/>
      <c r="B4" s="9"/>
      <c r="C4" s="9"/>
      <c r="D4" s="9"/>
      <c r="E4" s="10"/>
      <c r="F4" s="10"/>
      <c r="G4" s="11"/>
      <c r="H4" s="12"/>
    </row>
    <row r="5" spans="1:8" ht="15" customHeight="1">
      <c r="A5" s="60" t="s">
        <v>25</v>
      </c>
      <c r="B5" s="110"/>
      <c r="C5" s="110"/>
      <c r="D5" s="110"/>
      <c r="E5" s="110"/>
      <c r="F5" s="110"/>
      <c r="G5" s="110"/>
      <c r="H5" s="111"/>
    </row>
    <row r="6" spans="1:21" ht="15" customHeight="1">
      <c r="A6" s="59" t="s">
        <v>24</v>
      </c>
      <c r="B6" s="113"/>
      <c r="C6" s="113"/>
      <c r="D6" s="113"/>
      <c r="E6" s="113"/>
      <c r="F6" s="113"/>
      <c r="G6" s="113"/>
      <c r="H6" s="114"/>
      <c r="N6" s="3"/>
      <c r="O6" s="3"/>
      <c r="P6" s="3"/>
      <c r="Q6" s="14"/>
      <c r="R6" s="3"/>
      <c r="S6" s="3"/>
      <c r="T6" s="3"/>
      <c r="U6" s="3"/>
    </row>
    <row r="7" spans="1:8" ht="15" customHeight="1">
      <c r="A7" s="59" t="s">
        <v>27</v>
      </c>
      <c r="B7" s="112"/>
      <c r="C7" s="113"/>
      <c r="D7" s="113"/>
      <c r="E7" s="113"/>
      <c r="F7" s="113"/>
      <c r="G7" s="113"/>
      <c r="H7" s="114"/>
    </row>
    <row r="8" spans="1:8" ht="15" customHeight="1">
      <c r="A8" s="59" t="s">
        <v>26</v>
      </c>
      <c r="B8" s="113"/>
      <c r="C8" s="113"/>
      <c r="D8" s="113"/>
      <c r="E8" s="113"/>
      <c r="F8" s="113"/>
      <c r="G8" s="113"/>
      <c r="H8" s="114"/>
    </row>
    <row r="9" spans="1:9" ht="15" customHeight="1">
      <c r="A9" s="59" t="s">
        <v>34</v>
      </c>
      <c r="B9" s="90"/>
      <c r="C9" s="91"/>
      <c r="D9" s="92" t="s">
        <v>35</v>
      </c>
      <c r="E9" s="93"/>
      <c r="F9" s="93"/>
      <c r="G9" s="93"/>
      <c r="H9" s="94"/>
      <c r="I9" s="15" t="str">
        <f>IF(B9=D9,"good","←再度ご確認下さい！")</f>
        <v>←再度ご確認下さい！</v>
      </c>
    </row>
    <row r="10" spans="1:8" ht="15" customHeight="1" thickBot="1">
      <c r="A10" s="59" t="s">
        <v>28</v>
      </c>
      <c r="B10" s="81" t="s">
        <v>33</v>
      </c>
      <c r="C10" s="82"/>
      <c r="D10" s="82"/>
      <c r="E10" s="82"/>
      <c r="F10" s="82"/>
      <c r="G10" s="82"/>
      <c r="H10" s="83"/>
    </row>
    <row r="11" spans="1:8" ht="6.75" customHeight="1" thickBot="1">
      <c r="A11" s="95"/>
      <c r="B11" s="96"/>
      <c r="C11" s="96"/>
      <c r="D11" s="96"/>
      <c r="E11" s="96"/>
      <c r="F11" s="96"/>
      <c r="G11" s="96"/>
      <c r="H11" s="97"/>
    </row>
    <row r="12" spans="1:8" ht="13.5" thickBot="1">
      <c r="A12" s="58"/>
      <c r="B12" s="72" t="s">
        <v>18</v>
      </c>
      <c r="C12" s="54" t="s">
        <v>39</v>
      </c>
      <c r="D12" s="55" t="s">
        <v>19</v>
      </c>
      <c r="E12" s="98" t="s">
        <v>22</v>
      </c>
      <c r="F12" s="99"/>
      <c r="G12" s="56" t="s">
        <v>23</v>
      </c>
      <c r="H12" s="57" t="s">
        <v>32</v>
      </c>
    </row>
    <row r="13" spans="1:8" ht="18.75" customHeight="1">
      <c r="A13" s="115" t="s">
        <v>57</v>
      </c>
      <c r="B13" s="73" t="s">
        <v>63</v>
      </c>
      <c r="C13" s="66">
        <v>1</v>
      </c>
      <c r="D13" s="61" t="s">
        <v>20</v>
      </c>
      <c r="E13" s="50">
        <v>1620</v>
      </c>
      <c r="F13" s="51" t="s">
        <v>49</v>
      </c>
      <c r="G13" s="52"/>
      <c r="H13" s="53">
        <f aca="true" t="shared" si="0" ref="H13:H49">E13*G13</f>
        <v>0</v>
      </c>
    </row>
    <row r="14" spans="1:8" ht="18.75" customHeight="1">
      <c r="A14" s="115"/>
      <c r="B14" s="74" t="s">
        <v>62</v>
      </c>
      <c r="C14" s="67">
        <v>2</v>
      </c>
      <c r="D14" s="62" t="s">
        <v>20</v>
      </c>
      <c r="E14" s="34">
        <v>1620</v>
      </c>
      <c r="F14" s="35" t="s">
        <v>49</v>
      </c>
      <c r="G14" s="36"/>
      <c r="H14" s="37">
        <f t="shared" si="0"/>
        <v>0</v>
      </c>
    </row>
    <row r="15" spans="1:8" ht="18.75" customHeight="1">
      <c r="A15" s="115"/>
      <c r="B15" s="74" t="s">
        <v>61</v>
      </c>
      <c r="C15" s="67">
        <v>3</v>
      </c>
      <c r="D15" s="62" t="s">
        <v>1</v>
      </c>
      <c r="E15" s="34">
        <v>2160</v>
      </c>
      <c r="F15" s="35" t="s">
        <v>49</v>
      </c>
      <c r="G15" s="36"/>
      <c r="H15" s="37">
        <f>E15*G15</f>
        <v>0</v>
      </c>
    </row>
    <row r="16" spans="1:8" ht="18.75" customHeight="1">
      <c r="A16" s="115"/>
      <c r="B16" s="74" t="s">
        <v>60</v>
      </c>
      <c r="C16" s="68">
        <v>4</v>
      </c>
      <c r="D16" s="62" t="s">
        <v>2</v>
      </c>
      <c r="E16" s="34">
        <v>2700</v>
      </c>
      <c r="F16" s="35" t="s">
        <v>49</v>
      </c>
      <c r="G16" s="36"/>
      <c r="H16" s="37">
        <f t="shared" si="0"/>
        <v>0</v>
      </c>
    </row>
    <row r="17" spans="1:8" ht="18.75" customHeight="1">
      <c r="A17" s="115"/>
      <c r="B17" s="74" t="s">
        <v>59</v>
      </c>
      <c r="C17" s="67">
        <v>5</v>
      </c>
      <c r="D17" s="62" t="s">
        <v>2</v>
      </c>
      <c r="E17" s="34">
        <v>2700</v>
      </c>
      <c r="F17" s="35" t="s">
        <v>49</v>
      </c>
      <c r="G17" s="36"/>
      <c r="H17" s="37">
        <f t="shared" si="0"/>
        <v>0</v>
      </c>
    </row>
    <row r="18" spans="1:8" ht="18.75" customHeight="1">
      <c r="A18" s="115"/>
      <c r="B18" s="74" t="s">
        <v>64</v>
      </c>
      <c r="C18" s="67">
        <v>6</v>
      </c>
      <c r="D18" s="62" t="s">
        <v>4</v>
      </c>
      <c r="E18" s="34">
        <v>3240</v>
      </c>
      <c r="F18" s="35" t="s">
        <v>49</v>
      </c>
      <c r="G18" s="36"/>
      <c r="H18" s="37">
        <f>E18*G18</f>
        <v>0</v>
      </c>
    </row>
    <row r="19" spans="1:8" ht="18.75" customHeight="1">
      <c r="A19" s="115"/>
      <c r="B19" s="74" t="s">
        <v>65</v>
      </c>
      <c r="C19" s="68">
        <v>7</v>
      </c>
      <c r="D19" s="62" t="s">
        <v>3</v>
      </c>
      <c r="E19" s="34">
        <v>4320</v>
      </c>
      <c r="F19" s="35" t="s">
        <v>49</v>
      </c>
      <c r="G19" s="36"/>
      <c r="H19" s="37">
        <f t="shared" si="0"/>
        <v>0</v>
      </c>
    </row>
    <row r="20" spans="1:8" ht="18.75" customHeight="1">
      <c r="A20" s="115"/>
      <c r="B20" s="74" t="s">
        <v>66</v>
      </c>
      <c r="C20" s="67">
        <v>8</v>
      </c>
      <c r="D20" s="62" t="s">
        <v>4</v>
      </c>
      <c r="E20" s="34">
        <v>4320</v>
      </c>
      <c r="F20" s="35" t="s">
        <v>49</v>
      </c>
      <c r="G20" s="36"/>
      <c r="H20" s="37">
        <f t="shared" si="0"/>
        <v>0</v>
      </c>
    </row>
    <row r="21" spans="1:8" ht="18.75" customHeight="1">
      <c r="A21" s="115"/>
      <c r="B21" s="74" t="s">
        <v>67</v>
      </c>
      <c r="C21" s="67">
        <v>9</v>
      </c>
      <c r="D21" s="62" t="s">
        <v>5</v>
      </c>
      <c r="E21" s="34">
        <v>5400</v>
      </c>
      <c r="F21" s="35" t="s">
        <v>49</v>
      </c>
      <c r="G21" s="36"/>
      <c r="H21" s="37">
        <f t="shared" si="0"/>
        <v>0</v>
      </c>
    </row>
    <row r="22" spans="1:8" ht="18.75" customHeight="1">
      <c r="A22" s="115"/>
      <c r="B22" s="74" t="s">
        <v>68</v>
      </c>
      <c r="C22" s="68">
        <v>10</v>
      </c>
      <c r="D22" s="62" t="s">
        <v>7</v>
      </c>
      <c r="E22" s="34">
        <v>8640</v>
      </c>
      <c r="F22" s="35" t="s">
        <v>49</v>
      </c>
      <c r="G22" s="36"/>
      <c r="H22" s="37">
        <f t="shared" si="0"/>
        <v>0</v>
      </c>
    </row>
    <row r="23" spans="1:8" ht="18.75" customHeight="1">
      <c r="A23" s="115"/>
      <c r="B23" s="74" t="s">
        <v>69</v>
      </c>
      <c r="C23" s="67">
        <v>11</v>
      </c>
      <c r="D23" s="62" t="s">
        <v>7</v>
      </c>
      <c r="E23" s="34">
        <v>8640</v>
      </c>
      <c r="F23" s="35" t="s">
        <v>49</v>
      </c>
      <c r="G23" s="36"/>
      <c r="H23" s="37">
        <f t="shared" si="0"/>
        <v>0</v>
      </c>
    </row>
    <row r="24" spans="1:8" ht="18.75" customHeight="1">
      <c r="A24" s="115"/>
      <c r="B24" s="74" t="s">
        <v>70</v>
      </c>
      <c r="C24" s="67">
        <v>12</v>
      </c>
      <c r="D24" s="62" t="s">
        <v>5</v>
      </c>
      <c r="E24" s="34">
        <v>8640</v>
      </c>
      <c r="F24" s="35" t="s">
        <v>49</v>
      </c>
      <c r="G24" s="36"/>
      <c r="H24" s="37">
        <f t="shared" si="0"/>
        <v>0</v>
      </c>
    </row>
    <row r="25" spans="1:8" ht="18.75" customHeight="1" thickBot="1">
      <c r="A25" s="115"/>
      <c r="B25" s="75" t="s">
        <v>71</v>
      </c>
      <c r="C25" s="70">
        <v>13</v>
      </c>
      <c r="D25" s="63" t="s">
        <v>6</v>
      </c>
      <c r="E25" s="38">
        <v>17820</v>
      </c>
      <c r="F25" s="39" t="s">
        <v>49</v>
      </c>
      <c r="G25" s="40"/>
      <c r="H25" s="41">
        <f t="shared" si="0"/>
        <v>0</v>
      </c>
    </row>
    <row r="26" spans="1:8" s="16" customFormat="1" ht="18.75" customHeight="1">
      <c r="A26" s="115"/>
      <c r="B26" s="76" t="s">
        <v>58</v>
      </c>
      <c r="C26" s="66">
        <v>14</v>
      </c>
      <c r="D26" s="64" t="s">
        <v>0</v>
      </c>
      <c r="E26" s="42">
        <v>1944</v>
      </c>
      <c r="F26" s="43" t="s">
        <v>48</v>
      </c>
      <c r="G26" s="44"/>
      <c r="H26" s="45">
        <f>E26*G26</f>
        <v>0</v>
      </c>
    </row>
    <row r="27" spans="1:8" s="16" customFormat="1" ht="18.75" customHeight="1">
      <c r="A27" s="115"/>
      <c r="B27" s="74" t="s">
        <v>41</v>
      </c>
      <c r="C27" s="67">
        <v>15</v>
      </c>
      <c r="D27" s="62" t="s">
        <v>1</v>
      </c>
      <c r="E27" s="34">
        <v>3240</v>
      </c>
      <c r="F27" s="35" t="s">
        <v>49</v>
      </c>
      <c r="G27" s="36"/>
      <c r="H27" s="37">
        <f>E27*G27</f>
        <v>0</v>
      </c>
    </row>
    <row r="28" spans="1:8" s="16" customFormat="1" ht="18.75" customHeight="1">
      <c r="A28" s="115"/>
      <c r="B28" s="74" t="s">
        <v>43</v>
      </c>
      <c r="C28" s="68">
        <v>16</v>
      </c>
      <c r="D28" s="62" t="s">
        <v>3</v>
      </c>
      <c r="E28" s="34">
        <v>4860</v>
      </c>
      <c r="F28" s="35" t="s">
        <v>49</v>
      </c>
      <c r="G28" s="36"/>
      <c r="H28" s="37">
        <f t="shared" si="0"/>
        <v>0</v>
      </c>
    </row>
    <row r="29" spans="1:8" s="16" customFormat="1" ht="18.75" customHeight="1">
      <c r="A29" s="115"/>
      <c r="B29" s="74" t="s">
        <v>42</v>
      </c>
      <c r="C29" s="67">
        <v>17</v>
      </c>
      <c r="D29" s="62" t="s">
        <v>7</v>
      </c>
      <c r="E29" s="34">
        <v>8640</v>
      </c>
      <c r="F29" s="35" t="s">
        <v>50</v>
      </c>
      <c r="G29" s="36"/>
      <c r="H29" s="37">
        <f t="shared" si="0"/>
        <v>0</v>
      </c>
    </row>
    <row r="30" spans="1:8" s="16" customFormat="1" ht="18.75" customHeight="1" thickBot="1">
      <c r="A30" s="89"/>
      <c r="B30" s="77" t="s">
        <v>44</v>
      </c>
      <c r="C30" s="69">
        <v>18</v>
      </c>
      <c r="D30" s="65" t="s">
        <v>3</v>
      </c>
      <c r="E30" s="46">
        <v>4860</v>
      </c>
      <c r="F30" s="47" t="s">
        <v>49</v>
      </c>
      <c r="G30" s="48"/>
      <c r="H30" s="49">
        <f t="shared" si="0"/>
        <v>0</v>
      </c>
    </row>
    <row r="31" spans="1:8" ht="18.75" customHeight="1">
      <c r="A31" s="84" t="s">
        <v>15</v>
      </c>
      <c r="B31" s="76" t="s">
        <v>72</v>
      </c>
      <c r="C31" s="66">
        <v>19</v>
      </c>
      <c r="D31" s="64" t="s">
        <v>8</v>
      </c>
      <c r="E31" s="42">
        <v>3240</v>
      </c>
      <c r="F31" s="43" t="s">
        <v>48</v>
      </c>
      <c r="G31" s="44"/>
      <c r="H31" s="45">
        <f t="shared" si="0"/>
        <v>0</v>
      </c>
    </row>
    <row r="32" spans="1:8" ht="18.75" customHeight="1">
      <c r="A32" s="86"/>
      <c r="B32" s="74" t="s">
        <v>73</v>
      </c>
      <c r="C32" s="67">
        <v>20</v>
      </c>
      <c r="D32" s="62" t="s">
        <v>8</v>
      </c>
      <c r="E32" s="34">
        <v>3240</v>
      </c>
      <c r="F32" s="35" t="s">
        <v>49</v>
      </c>
      <c r="G32" s="36"/>
      <c r="H32" s="37">
        <f t="shared" si="0"/>
        <v>0</v>
      </c>
    </row>
    <row r="33" spans="1:8" ht="18.75" customHeight="1">
      <c r="A33" s="86"/>
      <c r="B33" s="74" t="s">
        <v>51</v>
      </c>
      <c r="C33" s="67">
        <v>21</v>
      </c>
      <c r="D33" s="62" t="s">
        <v>9</v>
      </c>
      <c r="E33" s="34">
        <v>4320</v>
      </c>
      <c r="F33" s="35" t="s">
        <v>49</v>
      </c>
      <c r="G33" s="36"/>
      <c r="H33" s="37">
        <f t="shared" si="0"/>
        <v>0</v>
      </c>
    </row>
    <row r="34" spans="1:8" ht="18.75" customHeight="1">
      <c r="A34" s="86"/>
      <c r="B34" s="74" t="s">
        <v>52</v>
      </c>
      <c r="C34" s="68">
        <v>22</v>
      </c>
      <c r="D34" s="62" t="s">
        <v>9</v>
      </c>
      <c r="E34" s="34">
        <v>4320</v>
      </c>
      <c r="F34" s="35" t="s">
        <v>49</v>
      </c>
      <c r="G34" s="36"/>
      <c r="H34" s="37">
        <f t="shared" si="0"/>
        <v>0</v>
      </c>
    </row>
    <row r="35" spans="1:8" ht="18.75" customHeight="1">
      <c r="A35" s="86"/>
      <c r="B35" s="74" t="s">
        <v>77</v>
      </c>
      <c r="C35" s="67">
        <v>23</v>
      </c>
      <c r="D35" s="62" t="s">
        <v>10</v>
      </c>
      <c r="E35" s="34">
        <v>5400</v>
      </c>
      <c r="F35" s="35" t="s">
        <v>49</v>
      </c>
      <c r="G35" s="36"/>
      <c r="H35" s="37">
        <f t="shared" si="0"/>
        <v>0</v>
      </c>
    </row>
    <row r="36" spans="1:8" ht="18.75" customHeight="1">
      <c r="A36" s="86"/>
      <c r="B36" s="74" t="s">
        <v>76</v>
      </c>
      <c r="C36" s="67">
        <v>24</v>
      </c>
      <c r="D36" s="62" t="s">
        <v>40</v>
      </c>
      <c r="E36" s="34">
        <v>8640</v>
      </c>
      <c r="F36" s="35" t="s">
        <v>49</v>
      </c>
      <c r="G36" s="36"/>
      <c r="H36" s="37">
        <f t="shared" si="0"/>
        <v>0</v>
      </c>
    </row>
    <row r="37" spans="1:8" ht="18.75" customHeight="1">
      <c r="A37" s="86"/>
      <c r="B37" s="74" t="s">
        <v>75</v>
      </c>
      <c r="C37" s="68">
        <v>25</v>
      </c>
      <c r="D37" s="62" t="s">
        <v>54</v>
      </c>
      <c r="E37" s="34">
        <v>10800</v>
      </c>
      <c r="F37" s="35" t="s">
        <v>49</v>
      </c>
      <c r="G37" s="36"/>
      <c r="H37" s="37">
        <f t="shared" si="0"/>
        <v>0</v>
      </c>
    </row>
    <row r="38" spans="1:8" ht="18.75" customHeight="1">
      <c r="A38" s="86"/>
      <c r="B38" s="74" t="s">
        <v>78</v>
      </c>
      <c r="C38" s="67">
        <v>26</v>
      </c>
      <c r="D38" s="62" t="s">
        <v>11</v>
      </c>
      <c r="E38" s="34">
        <v>14040</v>
      </c>
      <c r="F38" s="35" t="s">
        <v>49</v>
      </c>
      <c r="G38" s="36"/>
      <c r="H38" s="37">
        <f t="shared" si="0"/>
        <v>0</v>
      </c>
    </row>
    <row r="39" spans="1:8" s="16" customFormat="1" ht="18.75" customHeight="1">
      <c r="A39" s="86"/>
      <c r="B39" s="75" t="s">
        <v>74</v>
      </c>
      <c r="C39" s="67">
        <v>27</v>
      </c>
      <c r="D39" s="63" t="s">
        <v>12</v>
      </c>
      <c r="E39" s="38">
        <v>27000</v>
      </c>
      <c r="F39" s="35" t="s">
        <v>49</v>
      </c>
      <c r="G39" s="36"/>
      <c r="H39" s="37">
        <f t="shared" si="0"/>
        <v>0</v>
      </c>
    </row>
    <row r="40" spans="1:8" s="16" customFormat="1" ht="18.75" customHeight="1" thickBot="1">
      <c r="A40" s="87"/>
      <c r="B40" s="77" t="s">
        <v>79</v>
      </c>
      <c r="C40" s="71">
        <v>28</v>
      </c>
      <c r="D40" s="65" t="s">
        <v>12</v>
      </c>
      <c r="E40" s="46">
        <v>32400</v>
      </c>
      <c r="F40" s="47" t="s">
        <v>49</v>
      </c>
      <c r="G40" s="48"/>
      <c r="H40" s="49">
        <f t="shared" si="0"/>
        <v>0</v>
      </c>
    </row>
    <row r="41" spans="1:8" ht="18.75" customHeight="1">
      <c r="A41" s="84" t="s">
        <v>16</v>
      </c>
      <c r="B41" s="73" t="s">
        <v>21</v>
      </c>
      <c r="C41" s="68">
        <v>29</v>
      </c>
      <c r="D41" s="61" t="s">
        <v>13</v>
      </c>
      <c r="E41" s="50">
        <v>16200</v>
      </c>
      <c r="F41" s="51" t="s">
        <v>48</v>
      </c>
      <c r="G41" s="52"/>
      <c r="H41" s="53">
        <f t="shared" si="0"/>
        <v>0</v>
      </c>
    </row>
    <row r="42" spans="1:8" ht="18.75" customHeight="1" thickBot="1">
      <c r="A42" s="85"/>
      <c r="B42" s="77" t="s">
        <v>38</v>
      </c>
      <c r="C42" s="69">
        <v>30</v>
      </c>
      <c r="D42" s="65" t="s">
        <v>14</v>
      </c>
      <c r="E42" s="46">
        <v>32400</v>
      </c>
      <c r="F42" s="47" t="s">
        <v>49</v>
      </c>
      <c r="G42" s="48"/>
      <c r="H42" s="49">
        <f t="shared" si="0"/>
        <v>0</v>
      </c>
    </row>
    <row r="43" spans="1:8" ht="18.75" customHeight="1">
      <c r="A43" s="84" t="s">
        <v>17</v>
      </c>
      <c r="B43" s="76" t="s">
        <v>80</v>
      </c>
      <c r="C43" s="66">
        <v>31</v>
      </c>
      <c r="D43" s="64" t="s">
        <v>9</v>
      </c>
      <c r="E43" s="42">
        <v>3240</v>
      </c>
      <c r="F43" s="43" t="s">
        <v>48</v>
      </c>
      <c r="G43" s="44"/>
      <c r="H43" s="45">
        <f t="shared" si="0"/>
        <v>0</v>
      </c>
    </row>
    <row r="44" spans="1:8" ht="18.75" customHeight="1">
      <c r="A44" s="86"/>
      <c r="B44" s="74" t="s">
        <v>81</v>
      </c>
      <c r="C44" s="67">
        <v>32</v>
      </c>
      <c r="D44" s="62" t="s">
        <v>10</v>
      </c>
      <c r="E44" s="34">
        <v>5400</v>
      </c>
      <c r="F44" s="35" t="s">
        <v>49</v>
      </c>
      <c r="G44" s="36"/>
      <c r="H44" s="37">
        <f t="shared" si="0"/>
        <v>0</v>
      </c>
    </row>
    <row r="45" spans="1:8" ht="18.75" customHeight="1" thickBot="1">
      <c r="A45" s="85"/>
      <c r="B45" s="77" t="s">
        <v>82</v>
      </c>
      <c r="C45" s="69">
        <v>33</v>
      </c>
      <c r="D45" s="65" t="s">
        <v>87</v>
      </c>
      <c r="E45" s="46">
        <v>10800</v>
      </c>
      <c r="F45" s="47" t="s">
        <v>49</v>
      </c>
      <c r="G45" s="48"/>
      <c r="H45" s="49">
        <f t="shared" si="0"/>
        <v>0</v>
      </c>
    </row>
    <row r="46" spans="1:8" ht="18.75" customHeight="1">
      <c r="A46" s="100" t="s">
        <v>56</v>
      </c>
      <c r="B46" s="76" t="s">
        <v>86</v>
      </c>
      <c r="C46" s="66">
        <v>34</v>
      </c>
      <c r="D46" s="64" t="s">
        <v>10</v>
      </c>
      <c r="E46" s="42">
        <v>3780</v>
      </c>
      <c r="F46" s="43" t="s">
        <v>48</v>
      </c>
      <c r="G46" s="44"/>
      <c r="H46" s="45">
        <f t="shared" si="0"/>
        <v>0</v>
      </c>
    </row>
    <row r="47" spans="1:8" ht="18.75" customHeight="1" thickBot="1">
      <c r="A47" s="101"/>
      <c r="B47" s="77" t="s">
        <v>85</v>
      </c>
      <c r="C47" s="69">
        <v>35</v>
      </c>
      <c r="D47" s="65" t="s">
        <v>55</v>
      </c>
      <c r="E47" s="46">
        <v>5400</v>
      </c>
      <c r="F47" s="47" t="s">
        <v>49</v>
      </c>
      <c r="G47" s="48"/>
      <c r="H47" s="49">
        <f t="shared" si="0"/>
        <v>0</v>
      </c>
    </row>
    <row r="48" spans="1:8" s="16" customFormat="1" ht="18.75" customHeight="1">
      <c r="A48" s="88" t="s">
        <v>84</v>
      </c>
      <c r="B48" s="73" t="s">
        <v>83</v>
      </c>
      <c r="C48" s="68">
        <v>37</v>
      </c>
      <c r="D48" s="61" t="s">
        <v>88</v>
      </c>
      <c r="E48" s="50">
        <v>3240</v>
      </c>
      <c r="F48" s="51" t="s">
        <v>49</v>
      </c>
      <c r="G48" s="52"/>
      <c r="H48" s="53">
        <f t="shared" si="0"/>
        <v>0</v>
      </c>
    </row>
    <row r="49" spans="1:8" s="16" customFormat="1" ht="18.75" customHeight="1" thickBot="1">
      <c r="A49" s="89"/>
      <c r="B49" s="77" t="s">
        <v>53</v>
      </c>
      <c r="C49" s="69">
        <v>38</v>
      </c>
      <c r="D49" s="65" t="s">
        <v>9</v>
      </c>
      <c r="E49" s="46">
        <v>5400</v>
      </c>
      <c r="F49" s="47" t="s">
        <v>49</v>
      </c>
      <c r="G49" s="48"/>
      <c r="H49" s="49">
        <f t="shared" si="0"/>
        <v>0</v>
      </c>
    </row>
    <row r="50" spans="1:8" ht="18.75" customHeight="1" thickBot="1">
      <c r="A50" s="23" t="s">
        <v>46</v>
      </c>
      <c r="B50" s="20" t="s">
        <v>47</v>
      </c>
      <c r="C50" s="21"/>
      <c r="D50" s="19"/>
      <c r="E50" s="22"/>
      <c r="F50" s="24"/>
      <c r="G50" s="31"/>
      <c r="H50" s="24"/>
    </row>
    <row r="51" spans="1:8" ht="18.75" customHeight="1" thickBot="1">
      <c r="A51" s="104" t="s">
        <v>45</v>
      </c>
      <c r="B51" s="105"/>
      <c r="C51" s="105"/>
      <c r="D51" s="106"/>
      <c r="E51" s="102" t="s">
        <v>36</v>
      </c>
      <c r="F51" s="103"/>
      <c r="G51" s="32">
        <f>SUM(G13:G49)</f>
        <v>0</v>
      </c>
      <c r="H51" s="33">
        <f>SUM(H13:H49)</f>
        <v>0</v>
      </c>
    </row>
    <row r="52" spans="1:8" ht="15" customHeight="1">
      <c r="A52" s="25" t="s">
        <v>31</v>
      </c>
      <c r="B52" s="26"/>
      <c r="C52" s="27"/>
      <c r="D52" s="27"/>
      <c r="E52" s="28"/>
      <c r="F52" s="28"/>
      <c r="G52" s="29"/>
      <c r="H52" s="30"/>
    </row>
    <row r="53" spans="1:8" ht="41.25" customHeight="1" thickBot="1">
      <c r="A53" s="78"/>
      <c r="B53" s="79"/>
      <c r="C53" s="79"/>
      <c r="D53" s="79"/>
      <c r="E53" s="79"/>
      <c r="F53" s="79"/>
      <c r="G53" s="79"/>
      <c r="H53" s="80"/>
    </row>
  </sheetData>
  <sheetProtection/>
  <mergeCells count="19">
    <mergeCell ref="A46:A47"/>
    <mergeCell ref="E51:F51"/>
    <mergeCell ref="A51:D51"/>
    <mergeCell ref="A1:H1"/>
    <mergeCell ref="B5:H5"/>
    <mergeCell ref="B7:H7"/>
    <mergeCell ref="B6:H6"/>
    <mergeCell ref="A13:A30"/>
    <mergeCell ref="B8:H8"/>
    <mergeCell ref="A53:H53"/>
    <mergeCell ref="B10:H10"/>
    <mergeCell ref="A41:A42"/>
    <mergeCell ref="A31:A40"/>
    <mergeCell ref="A48:A49"/>
    <mergeCell ref="B9:C9"/>
    <mergeCell ref="D9:H9"/>
    <mergeCell ref="A11:H11"/>
    <mergeCell ref="A43:A45"/>
    <mergeCell ref="E12:F12"/>
  </mergeCells>
  <conditionalFormatting sqref="B13:H50">
    <cfRule type="expression" priority="1" dxfId="0" stopIfTrue="1">
      <formula>MOD(ROW(),2)=1</formula>
    </cfRule>
  </conditionalFormatting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200" verticalDpi="2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musashiya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jun</dc:creator>
  <cp:keywords/>
  <dc:description/>
  <cp:lastModifiedBy>taganeya</cp:lastModifiedBy>
  <cp:lastPrinted>2022-10-31T00:00:17Z</cp:lastPrinted>
  <dcterms:created xsi:type="dcterms:W3CDTF">2008-02-05T08:51:42Z</dcterms:created>
  <dcterms:modified xsi:type="dcterms:W3CDTF">2022-12-09T00:26:31Z</dcterms:modified>
  <cp:category/>
  <cp:version/>
  <cp:contentType/>
  <cp:contentStatus/>
</cp:coreProperties>
</file>